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<sst xmlns="http://schemas.openxmlformats.org/spreadsheetml/2006/main" count="52" uniqueCount="38">
  <si>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</si>
  <si>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</si>
  <si>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</si>
  <si>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</si>
  <si>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</si>
  <si>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</si>
  <si>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</si>
  <si>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</si>
  <si>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</si>
  <si>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</si>
  <si>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</si>
  <si>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</si>
  <si>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</si>
  <si>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</si>
  <si>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</si>
  <si>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</si>
  <si>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</si>
  <si>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</si>
  <si>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</si>
  <si>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</si>
  <si>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</si>
  <si>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</si>
  <si>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</si>
  <si>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</si>
  <si>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</si>
  <si>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</si>
  <si>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</si>
  <si>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</si>
  <si>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</si>
  <si>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</si>
  <si>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Бондаренко,дом № 31</t>
  </si>
  <si>
    <t>Общеполезная площадь жилых помещений дома                                                                                   4210,5 м2</t>
  </si>
  <si>
    <t>Уборка  мусорокамер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</si>
  <si>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</si>
  <si>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26,91 руб./м2</t>
  </si>
  <si>
    <t>Сумма ,начисленная за содержание и текущий ремонт,руб./год                                               1 359 654,66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</si>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</sst>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4210.5</v>
      </c>
      <c r="E8" s="15">
        <v>0.1</v>
      </c>
      <c r="F8" s="5">
        <f t="shared" ref="F8:F15" si="0">D8*E8*12</f>
        <v>5052.6000000000004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4210.5</v>
      </c>
      <c r="E9" s="15">
        <v>0.9</v>
      </c>
      <c r="F9" s="5">
        <f t="shared" si="0"/>
        <v>45473.4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4210.5</v>
      </c>
      <c r="E10" s="15">
        <v>0.73</v>
      </c>
      <c r="F10" s="5">
        <f t="shared" si="0"/>
        <v>36883.979999999996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4210.5</v>
      </c>
      <c r="E11" s="15">
        <v>4.45</v>
      </c>
      <c r="F11" s="5">
        <f t="shared" si="0"/>
        <v>224840.7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4210.5</v>
      </c>
      <c r="E12" s="15">
        <v>1.3</v>
      </c>
      <c r="F12" s="5">
        <f t="shared" si="0"/>
        <v>65683.8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4210.5</v>
      </c>
      <c r="E13" s="15">
        <v>0.12</v>
      </c>
      <c r="F13" s="5">
        <f t="shared" si="0"/>
        <v>6063.12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4210.5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>
        <v>7</v>
      </c>
      <c r="B15" s="6" t="s">
        <v>13</v>
      </c>
      <c r="C15" s="18" t="s">
        <v>7</v>
      </c>
      <c r="D15" s="18">
        <v>4210.5</v>
      </c>
      <c r="E15" s="18">
        <v>1.77</v>
      </c>
      <c r="F15" s="5">
        <f t="shared" si="0"/>
        <v>89431.02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32</v>
      </c>
      <c r="C16" s="15" t="s">
        <v>7</v>
      </c>
      <c r="D16" s="18">
        <v>4210.5</v>
      </c>
      <c r="E16" s="15">
        <v>1.76</v>
      </c>
      <c r="F16" s="5">
        <f t="shared" ref="F16:F21" si="1">D16*E16*12</f>
        <v>88925.760000000009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4210.5</v>
      </c>
      <c r="E17" s="15">
        <v>2.69</v>
      </c>
      <c r="F17" s="5">
        <f t="shared" si="1"/>
        <v>135914.94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4210.5</v>
      </c>
      <c r="E18" s="15">
        <v>4.04</v>
      </c>
      <c r="F18" s="5">
        <f t="shared" si="1"/>
        <v>204125.04000000004</v>
      </c>
      <c r="G18" s="16"/>
      <c r="H18" s="16"/>
      <c r="I18" s="16"/>
    </row>
    <row r="19" spans="1:9" ht="81" customHeight="1" x14ac:dyDescent="0.25">
      <c r="A19" s="7" t="s">
        <v>28</v>
      </c>
      <c r="B19" s="8" t="s">
        <v>23</v>
      </c>
      <c r="C19" s="15" t="s">
        <v>7</v>
      </c>
      <c r="D19" s="18">
        <v>4210.5</v>
      </c>
      <c r="E19" s="9">
        <v>2.0499999999999998</v>
      </c>
      <c r="F19" s="9">
        <f t="shared" si="1"/>
        <v>103578.29999999999</v>
      </c>
      <c r="G19" s="16"/>
      <c r="H19" s="16"/>
      <c r="I19" s="16"/>
    </row>
    <row r="20" spans="1:9" ht="74.25" customHeight="1" x14ac:dyDescent="0.25">
      <c r="A20" s="7" t="s">
        <v>29</v>
      </c>
      <c r="B20" s="8" t="s">
        <v>16</v>
      </c>
      <c r="C20" s="15" t="s">
        <v>7</v>
      </c>
      <c r="D20" s="18">
        <v>4210.5</v>
      </c>
      <c r="E20" s="9">
        <v>4.05</v>
      </c>
      <c r="F20" s="9">
        <f t="shared" si="1"/>
        <v>204630.3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4210.5</v>
      </c>
      <c r="E21" s="9">
        <v>2.95</v>
      </c>
      <c r="F21" s="9">
        <f t="shared" si="1"/>
        <v>149051.70000000001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1359654.6600000001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24</v>
      </c>
      <c r="E27" s="19" t="s">
        <v>26</v>
      </c>
      <c r="F27" s="19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2025-03-03T11:20:26Z</cp:lastPrinted>
  <dcterms:created xsi:type="dcterms:W3CDTF">2020-09-17T07:37:22Z</dcterms:created>
  <dcterms:modified xsi:type="dcterms:W3CDTF">2025-03-03T12:29:56Z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